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85" windowHeight="9120" activeTab="0"/>
  </bookViews>
  <sheets>
    <sheet name="50ZAK_KZU-6_E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<sst xmlns="http://schemas.openxmlformats.org/spreadsheetml/2006/main" count="26" uniqueCount="26">
  <si>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Študenti (1. a 2. stupeň)</t>
  </si>
  <si>
    <t xml:space="preserve">Pomer študenti/učitelia </t>
  </si>
  <si>
    <t>Celouniverzitné pracovisko</t>
  </si>
  <si>
    <t>EU spolu</t>
  </si>
  <si>
    <t xml:space="preserve">Denná forma </t>
  </si>
  <si>
    <t xml:space="preserve">Externá forma </t>
  </si>
  <si>
    <t>1.</t>
  </si>
  <si>
    <t>2.</t>
  </si>
  <si>
    <t>3.</t>
  </si>
  <si>
    <t>4.</t>
  </si>
  <si>
    <t>5.</t>
  </si>
  <si>
    <t>6.</t>
  </si>
  <si>
    <r>
      <t xml:space="preserve">Ekonomická univerzita v Bratislave </t>
    </r>
    <r>
      <rPr>
        <i/>
        <sz val="12"/>
        <rFont val="Arial"/>
        <family val="2"/>
      </rPr>
      <t>(EU, č. žiadosti 35_10/AK)</t>
    </r>
  </si>
  <si>
    <t xml:space="preserve">Ustanovený týždenný pracovný čas </t>
  </si>
  <si>
    <t>KZU-6</t>
  </si>
  <si>
    <t xml:space="preserve">Plnenie kritéria  KZU-6  k  29.1.2010 </t>
  </si>
  <si>
    <t>Počet učiteľov s titulom prof., doc., alebo PhD.</t>
  </si>
  <si>
    <t>Národohospodárska fakulta</t>
  </si>
  <si>
    <t>Obchodná fakulta</t>
  </si>
  <si>
    <t>Fakulty EU</t>
  </si>
  <si>
    <t>Podnikovohospodárska  fakulta EU v Košiciach</t>
  </si>
  <si>
    <t>Fakulta                        hospodárskej informatiky</t>
  </si>
  <si>
    <t>Fakulta                      podnikového manažmentu</t>
  </si>
  <si>
    <t>Fakulta                medzinárodných vzťahov</t>
  </si>
  <si>
    <t>Prepočet študentov  v externej forme                 (koeficient 0,3)</t>
  </si>
  <si>
    <t>Spolu                     (stĺpec 1.      a 3.)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</si>
</sst>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"/>
    <numFmt numFmtId="176" formatCode="#,##0.0"/>
    <numFmt numFmtId="177" formatCode="#,##0.00\ &quot;Sk&quot;"/>
    <numFmt numFmtId="178" formatCode="mmm/yyyy"/>
    <numFmt numFmtId="179" formatCode="[$-41B]d\.\ mmmm\ yyyy"/>
    <numFmt numFmtId="180" formatCode="#,##0.0_ ;[Red]\-#,##0.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5" fontId="11" fillId="0" borderId="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5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5" fontId="0" fillId="0" borderId="20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justify" vertical="center" wrapText="1"/>
    </xf>
    <xf numFmtId="175" fontId="0" fillId="0" borderId="22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5" fontId="0" fillId="0" borderId="27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justify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5" fontId="9" fillId="0" borderId="31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175" fontId="0" fillId="33" borderId="38" xfId="0" applyNumberFormat="1" applyFill="1" applyBorder="1" applyAlignment="1">
      <alignment/>
    </xf>
    <xf numFmtId="175" fontId="6" fillId="0" borderId="1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1" zoomScaleNormal="91" workbookViewId="0" topLeftCell="A1">
      <selection activeCell="A4" sqref="A4:A5"/>
    </sheetView>
  </sheetViews>
  <sheetFormatPr defaultColWidth="9.140625" defaultRowHeight="12.75"/>
  <cols>
    <col min="1" max="1" width="25.28125" style="1" customWidth="1"/>
    <col min="2" max="2" width="11.7109375" style="1" customWidth="1"/>
    <col min="3" max="3" width="11.421875" style="1" customWidth="1"/>
    <col min="4" max="4" width="15.140625" style="1" customWidth="1"/>
    <col min="5" max="5" width="11.421875" style="2" customWidth="1"/>
    <col min="6" max="7" width="15.421875" style="0" customWidth="1"/>
  </cols>
  <sheetData>
    <row r="1" spans="1:8" ht="19.5" customHeight="1">
      <c r="A1" s="72" t="s">
        <v>12</v>
      </c>
      <c r="B1" s="72"/>
      <c r="C1" s="72"/>
      <c r="D1" s="72"/>
      <c r="E1" s="72"/>
      <c r="F1" s="72"/>
      <c r="G1" s="72"/>
      <c r="H1" s="11"/>
    </row>
    <row r="2" spans="1:7" ht="15">
      <c r="A2" s="6"/>
      <c r="B2" s="6"/>
      <c r="C2" s="6"/>
      <c r="D2" s="6"/>
      <c r="E2" s="7"/>
      <c r="F2" s="8"/>
      <c r="G2" s="9"/>
    </row>
    <row r="3" spans="1:7" ht="15.75" thickBot="1">
      <c r="A3" s="79" t="s">
        <v>15</v>
      </c>
      <c r="B3" s="79"/>
      <c r="C3" s="79"/>
      <c r="D3" s="79"/>
      <c r="E3" s="14"/>
      <c r="F3" s="15"/>
      <c r="G3" s="15"/>
    </row>
    <row r="4" spans="1:7" ht="36.75" customHeight="1">
      <c r="A4" s="73" t="s">
        <v>19</v>
      </c>
      <c r="B4" s="75" t="s">
        <v>0</v>
      </c>
      <c r="C4" s="75"/>
      <c r="D4" s="75"/>
      <c r="E4" s="76"/>
      <c r="F4" s="42" t="s">
        <v>16</v>
      </c>
      <c r="G4" s="43" t="s">
        <v>1</v>
      </c>
    </row>
    <row r="5" spans="1:7" ht="49.5" customHeight="1" thickBot="1">
      <c r="A5" s="74"/>
      <c r="B5" s="12" t="s">
        <v>4</v>
      </c>
      <c r="C5" s="12" t="s">
        <v>5</v>
      </c>
      <c r="D5" s="12" t="s">
        <v>24</v>
      </c>
      <c r="E5" s="44" t="s">
        <v>25</v>
      </c>
      <c r="F5" s="13" t="s">
        <v>13</v>
      </c>
      <c r="G5" s="45" t="s">
        <v>14</v>
      </c>
    </row>
    <row r="6" spans="1:7" ht="13.5" thickTop="1">
      <c r="A6" s="46"/>
      <c r="B6" s="10" t="s">
        <v>6</v>
      </c>
      <c r="C6" s="10" t="s">
        <v>7</v>
      </c>
      <c r="D6" s="41" t="s">
        <v>8</v>
      </c>
      <c r="E6" s="47" t="s">
        <v>9</v>
      </c>
      <c r="F6" s="48" t="s">
        <v>10</v>
      </c>
      <c r="G6" s="49" t="s">
        <v>11</v>
      </c>
    </row>
    <row r="7" spans="1:7" ht="21.75" customHeight="1">
      <c r="A7" s="50" t="s">
        <v>2</v>
      </c>
      <c r="B7" s="51">
        <v>183</v>
      </c>
      <c r="C7" s="10">
        <v>0</v>
      </c>
      <c r="D7" s="52">
        <v>0</v>
      </c>
      <c r="E7" s="53">
        <f aca="true" t="shared" si="0" ref="E7:E14">B7+D7</f>
        <v>183</v>
      </c>
      <c r="F7" s="54">
        <v>38</v>
      </c>
      <c r="G7" s="55">
        <v>4.81</v>
      </c>
    </row>
    <row r="8" spans="1:7" ht="25.5" customHeight="1">
      <c r="A8" s="56" t="s">
        <v>21</v>
      </c>
      <c r="B8" s="52">
        <v>1819</v>
      </c>
      <c r="C8" s="52">
        <v>766</v>
      </c>
      <c r="D8" s="52">
        <v>229.8</v>
      </c>
      <c r="E8" s="57">
        <f t="shared" si="0"/>
        <v>2048.8</v>
      </c>
      <c r="F8" s="58">
        <v>100</v>
      </c>
      <c r="G8" s="55">
        <v>20.49</v>
      </c>
    </row>
    <row r="9" spans="1:7" ht="24" customHeight="1">
      <c r="A9" s="56" t="s">
        <v>23</v>
      </c>
      <c r="B9" s="59">
        <v>599</v>
      </c>
      <c r="C9" s="52">
        <v>0</v>
      </c>
      <c r="D9" s="52">
        <v>0</v>
      </c>
      <c r="E9" s="57">
        <f t="shared" si="0"/>
        <v>599</v>
      </c>
      <c r="F9" s="58">
        <v>27</v>
      </c>
      <c r="G9" s="55">
        <v>22.18</v>
      </c>
    </row>
    <row r="10" spans="1:7" ht="27" customHeight="1">
      <c r="A10" s="56" t="s">
        <v>22</v>
      </c>
      <c r="B10" s="52">
        <v>1883</v>
      </c>
      <c r="C10" s="52">
        <v>310</v>
      </c>
      <c r="D10" s="52">
        <v>93</v>
      </c>
      <c r="E10" s="57">
        <f t="shared" si="0"/>
        <v>1976</v>
      </c>
      <c r="F10" s="58">
        <v>88</v>
      </c>
      <c r="G10" s="55">
        <v>22.45</v>
      </c>
    </row>
    <row r="11" spans="1:7" ht="20.25" customHeight="1">
      <c r="A11" s="56" t="s">
        <v>17</v>
      </c>
      <c r="B11" s="59">
        <v>1874</v>
      </c>
      <c r="C11" s="52">
        <v>511</v>
      </c>
      <c r="D11" s="52">
        <v>153.3</v>
      </c>
      <c r="E11" s="57">
        <f t="shared" si="0"/>
        <v>2027.3</v>
      </c>
      <c r="F11" s="58">
        <v>112</v>
      </c>
      <c r="G11" s="55">
        <v>18.1</v>
      </c>
    </row>
    <row r="12" spans="1:7" ht="21" customHeight="1">
      <c r="A12" s="56" t="s">
        <v>18</v>
      </c>
      <c r="B12" s="59">
        <v>2096</v>
      </c>
      <c r="C12" s="52">
        <v>530</v>
      </c>
      <c r="D12" s="52">
        <v>159</v>
      </c>
      <c r="E12" s="57">
        <f t="shared" si="0"/>
        <v>2255</v>
      </c>
      <c r="F12" s="58">
        <v>88</v>
      </c>
      <c r="G12" s="55">
        <v>25.62</v>
      </c>
    </row>
    <row r="13" spans="1:7" ht="30" customHeight="1" thickBot="1">
      <c r="A13" s="60" t="s">
        <v>20</v>
      </c>
      <c r="B13" s="61">
        <v>1130</v>
      </c>
      <c r="C13" s="61">
        <v>452</v>
      </c>
      <c r="D13" s="62">
        <v>135.6</v>
      </c>
      <c r="E13" s="63">
        <f t="shared" si="0"/>
        <v>1265.6</v>
      </c>
      <c r="F13" s="64">
        <v>66</v>
      </c>
      <c r="G13" s="65">
        <v>19.17</v>
      </c>
    </row>
    <row r="14" spans="1:7" ht="22.5" customHeight="1" thickBot="1">
      <c r="A14" s="66" t="s">
        <v>3</v>
      </c>
      <c r="B14" s="67">
        <f>SUM(B7:B13)</f>
        <v>9584</v>
      </c>
      <c r="C14" s="67">
        <f>SUM(C7:C13)</f>
        <v>2569</v>
      </c>
      <c r="D14" s="68">
        <f>C14*0.3</f>
        <v>770.6999999999999</v>
      </c>
      <c r="E14" s="69">
        <f t="shared" si="0"/>
        <v>10354.7</v>
      </c>
      <c r="F14" s="70">
        <f>SUM(F7:F13)</f>
        <v>519</v>
      </c>
      <c r="G14" s="71">
        <f>+E14/F14</f>
        <v>19.951252408477842</v>
      </c>
    </row>
    <row r="15" spans="1:7" ht="18">
      <c r="A15" s="77"/>
      <c r="B15" s="77"/>
      <c r="C15" s="77"/>
      <c r="D15" s="77"/>
      <c r="E15" s="78"/>
      <c r="F15" s="4"/>
      <c r="G15" s="5"/>
    </row>
    <row r="17" ht="12.75">
      <c r="A17" s="3"/>
    </row>
    <row r="31" spans="1:7" ht="12.75">
      <c r="A31" s="16"/>
      <c r="B31" s="16"/>
      <c r="C31" s="16"/>
      <c r="D31" s="16"/>
      <c r="E31" s="17"/>
      <c r="F31" s="18"/>
      <c r="G31" s="18"/>
    </row>
    <row r="32" spans="1:7" ht="12.75">
      <c r="A32" s="16"/>
      <c r="B32" s="16"/>
      <c r="C32" s="16"/>
      <c r="D32" s="16"/>
      <c r="E32" s="17"/>
      <c r="F32" s="18"/>
      <c r="G32" s="18"/>
    </row>
    <row r="33" spans="1:7" ht="12.75">
      <c r="A33" s="16"/>
      <c r="B33" s="16"/>
      <c r="C33" s="16"/>
      <c r="D33" s="16"/>
      <c r="E33" s="17"/>
      <c r="F33" s="18"/>
      <c r="G33" s="18"/>
    </row>
    <row r="34" spans="1:7" ht="14.25">
      <c r="A34" s="80"/>
      <c r="B34" s="80"/>
      <c r="C34" s="80"/>
      <c r="D34" s="80"/>
      <c r="E34" s="80"/>
      <c r="F34" s="19"/>
      <c r="G34" s="20"/>
    </row>
    <row r="35" spans="1:7" ht="14.25">
      <c r="A35" s="80"/>
      <c r="B35" s="21"/>
      <c r="C35" s="22"/>
      <c r="D35" s="22"/>
      <c r="E35" s="23"/>
      <c r="F35" s="24"/>
      <c r="G35" s="25"/>
    </row>
    <row r="36" spans="1:7" ht="14.25">
      <c r="A36" s="26"/>
      <c r="B36" s="27"/>
      <c r="C36" s="27"/>
      <c r="D36" s="28"/>
      <c r="E36" s="29"/>
      <c r="F36" s="30"/>
      <c r="G36" s="30"/>
    </row>
    <row r="37" spans="1:7" ht="15">
      <c r="A37" s="31"/>
      <c r="B37" s="32"/>
      <c r="C37" s="27"/>
      <c r="D37" s="27"/>
      <c r="E37" s="33"/>
      <c r="F37" s="34"/>
      <c r="G37" s="35"/>
    </row>
    <row r="38" spans="1:7" ht="15">
      <c r="A38" s="36"/>
      <c r="B38" s="32"/>
      <c r="C38" s="32"/>
      <c r="D38" s="27"/>
      <c r="E38" s="33"/>
      <c r="F38" s="34"/>
      <c r="G38" s="35"/>
    </row>
    <row r="39" spans="1:7" ht="15">
      <c r="A39" s="36"/>
      <c r="B39" s="32"/>
      <c r="C39" s="27"/>
      <c r="D39" s="27"/>
      <c r="E39" s="33"/>
      <c r="F39" s="34"/>
      <c r="G39" s="35"/>
    </row>
    <row r="40" spans="1:7" ht="15">
      <c r="A40" s="36"/>
      <c r="B40" s="32"/>
      <c r="C40" s="32"/>
      <c r="D40" s="27"/>
      <c r="E40" s="33"/>
      <c r="F40" s="34"/>
      <c r="G40" s="35"/>
    </row>
    <row r="41" spans="1:7" ht="15">
      <c r="A41" s="36"/>
      <c r="B41" s="32"/>
      <c r="C41" s="32"/>
      <c r="D41" s="27"/>
      <c r="E41" s="33"/>
      <c r="F41" s="34"/>
      <c r="G41" s="35"/>
    </row>
    <row r="42" spans="1:7" ht="15">
      <c r="A42" s="36"/>
      <c r="B42" s="32"/>
      <c r="C42" s="27"/>
      <c r="D42" s="27"/>
      <c r="E42" s="33"/>
      <c r="F42" s="34"/>
      <c r="G42" s="35"/>
    </row>
    <row r="43" spans="1:7" ht="15">
      <c r="A43" s="37"/>
      <c r="B43" s="38"/>
      <c r="C43" s="38"/>
      <c r="D43" s="39"/>
      <c r="E43" s="40"/>
      <c r="F43" s="38"/>
      <c r="G43" s="35"/>
    </row>
    <row r="44" spans="1:7" ht="12.75">
      <c r="A44" s="16"/>
      <c r="B44" s="16"/>
      <c r="C44" s="16"/>
      <c r="D44" s="16"/>
      <c r="E44" s="17"/>
      <c r="F44" s="18"/>
      <c r="G44" s="18"/>
    </row>
  </sheetData>
  <sheetProtection/>
  <mergeCells count="7">
    <mergeCell ref="A1:G1"/>
    <mergeCell ref="A4:A5"/>
    <mergeCell ref="B4:E4"/>
    <mergeCell ref="A15:E15"/>
    <mergeCell ref="A3:D3"/>
    <mergeCell ref="A34:A35"/>
    <mergeCell ref="B34:E34"/>
  </mergeCells>
  <printOptions/>
  <pageMargins left="0.7480314960629921" right="0.7480314960629921" top="0.6299212598425197" bottom="0.6692913385826772" header="0.5118110236220472" footer="0.5118110236220472"/>
  <pageSetup horizontalDpi="600" verticalDpi="600" orientation="landscape" paperSize="9" r:id="rId1"/>
  <headerFooter alignWithMargins="0">
    <oddHeader>&amp;RPríloha k uzneseniu 50.7.2.3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</dc:creator>
  <cp:keywords/>
  <dc:description/>
  <cp:lastModifiedBy>iveta.supejova</cp:lastModifiedBy>
  <cp:lastPrinted>2010-02-24T10:29:51Z</cp:lastPrinted>
  <dcterms:created xsi:type="dcterms:W3CDTF">2009-05-07T13:47:12Z</dcterms:created>
  <dcterms:modified xsi:type="dcterms:W3CDTF">2010-02-24T10:35:36Z</dcterms:modified>
  <cp:category/>
  <cp:version/>
  <cp:contentType/>
  <cp:contentStatus/>
</cp:coreProperties>
</file>